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RFICAP\BECAS_06_12_2024\"/>
    </mc:Choice>
  </mc:AlternateContent>
  <xr:revisionPtr revIDLastSave="0" documentId="13_ncr:1_{42A83B3F-D4C2-4768-B715-B1BC744C855A}" xr6:coauthVersionLast="47" xr6:coauthVersionMax="47" xr10:uidLastSave="{00000000-0000-0000-0000-000000000000}"/>
  <workbookProtection workbookAlgorithmName="SHA-512" workbookHashValue="ITLBV9lDH31etU7M2RBnOTzyMM9DyvxLf1DuYHP2/VYyYePOCzFSqCsBy3zQlBvd+qpx6TUFv49Cg3OvI5/YLQ==" workbookSaltValue="K6s3IZRPK2YKcBaegBe4jA==" workbookSpinCount="100000" lockStructure="1"/>
  <bookViews>
    <workbookView xWindow="-108" yWindow="-108" windowWidth="23256" windowHeight="12456" xr2:uid="{00000000-000D-0000-FFFF-FFFF00000000}"/>
  </bookViews>
  <sheets>
    <sheet name="V. EVALUACIÓN DE CURSOS" sheetId="1" r:id="rId1"/>
    <sheet name="VIII. DETALLE EV CURSO POR OTEC" sheetId="2" r:id="rId2"/>
  </sheets>
  <definedNames>
    <definedName name="_xlnm._FilterDatabase" localSheetId="0" hidden="1">'V. EVALUACIÓN DE CURSOS'!$A$6:$Z$29</definedName>
    <definedName name="_xlnm._FilterDatabase" localSheetId="1" hidden="1">'VIII. DETALLE EV CURSO POR OTEC'!$A$5:$K$19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2" l="1"/>
  <c r="G20" i="2"/>
  <c r="H20" i="2"/>
  <c r="I20" i="2"/>
  <c r="J20" i="2"/>
  <c r="K20" i="2"/>
  <c r="E20" i="2"/>
  <c r="D20" i="2"/>
</calcChain>
</file>

<file path=xl/sharedStrings.xml><?xml version="1.0" encoding="utf-8"?>
<sst xmlns="http://schemas.openxmlformats.org/spreadsheetml/2006/main" count="173" uniqueCount="91">
  <si>
    <t>Datos de la propuesta</t>
  </si>
  <si>
    <t>PUNTAJE FINAL</t>
  </si>
  <si>
    <r>
      <t xml:space="preserve">(SI/NO) </t>
    </r>
    <r>
      <rPr>
        <b/>
        <vertAlign val="superscript"/>
        <sz val="11"/>
        <color rgb="FF000000"/>
        <rFont val="Calibri"/>
        <family val="2"/>
        <scheme val="minor"/>
      </rPr>
      <t>(1)</t>
    </r>
  </si>
  <si>
    <t>N°</t>
  </si>
  <si>
    <t>Rut Otec</t>
  </si>
  <si>
    <t>Razón Social Otec</t>
  </si>
  <si>
    <t xml:space="preserve">Código curso </t>
  </si>
  <si>
    <t>Nombre del Curso</t>
  </si>
  <si>
    <t>V. EVALUACIÓN DE CURSOS (Solo propuestas que pasaron la verificación de requisitos de cursos)</t>
  </si>
  <si>
    <t xml:space="preserve">Este reporte debe ser enviado en Excel. </t>
  </si>
  <si>
    <t>VIII. DETALLE EVALUACIÓN DE CURSOS POR OTEC</t>
  </si>
  <si>
    <t>Rut OTEC</t>
  </si>
  <si>
    <t>Razón Social OTEC</t>
  </si>
  <si>
    <t>N° de cursos presentados</t>
  </si>
  <si>
    <t>Propuesta de Adjudicación</t>
  </si>
  <si>
    <t>Aprobados</t>
  </si>
  <si>
    <t>Rechazados</t>
  </si>
  <si>
    <t>N° de Cursos</t>
  </si>
  <si>
    <t>Estrategia Evaluativa</t>
  </si>
  <si>
    <t>Reconocimento IES</t>
  </si>
  <si>
    <t>Adjudica</t>
  </si>
  <si>
    <t xml:space="preserve"> Indicadores de logro para los aprendizajes esperados.(65%)</t>
  </si>
  <si>
    <t>Instrumentos de Evaluación. (35%)</t>
  </si>
  <si>
    <t xml:space="preserve">(1)Los cursos adjudicados deben ser aquellos que tienen mayor puntaje final. </t>
  </si>
  <si>
    <t>EVALUACIÓN PROPUESTA TÉCNICA (75%)</t>
  </si>
  <si>
    <t>Totales</t>
  </si>
  <si>
    <t>Admisibilidad por RUT</t>
  </si>
  <si>
    <t>Admisibilidad por oferta- curso</t>
  </si>
  <si>
    <t>EVALUACIÓN EXPERIENCIA DEL OFERENTE (10%)</t>
  </si>
  <si>
    <t>EVALUACIÓN COMPORTAMIENTO                       (10%)</t>
  </si>
  <si>
    <t xml:space="preserve">EVALUACIÓN ECONOMICA   (5%) </t>
  </si>
  <si>
    <t>7.4.2     Evaluación a nivel de plan o propuesta formativa (35 %)</t>
  </si>
  <si>
    <t>7.4.3 Evaluación a nivel de módulos de propueta formativa (65%)</t>
  </si>
  <si>
    <t>7.4.2.1                              Cumple con todos los componentes exigidos para el plan formativo (50%)</t>
  </si>
  <si>
    <t>7.4.2.2                               Se identifican los requisistos de ingreso del participante al plan formativo. (50 %)</t>
  </si>
  <si>
    <t>7.4.3.1                     Relación entre los componentes del módulo propuesto (15%)</t>
  </si>
  <si>
    <t>7.4.3.2                      Relación de la competencia y el nombre del módulo se relaciona con la competencia y el nombre del plan formativo (25%)</t>
  </si>
  <si>
    <t>7.4.3.3     Relación de los aprendizajes esperados del módulo con la competencia del módulo. (20%)</t>
  </si>
  <si>
    <t>7.4.3.4                          Los criterios de evaluación permiten evidenciar los aprendizajes esperados de cada módulo. (25 %)</t>
  </si>
  <si>
    <t>7.4.3.5                                         Los contenidos abordados permiten desarrollar los aprendizajes esperados de cada módulo. (15%)</t>
  </si>
  <si>
    <r>
      <t xml:space="preserve">7.4.1 EVALUACIÓN PROPUESTA FORMATIVA (45 % </t>
    </r>
    <r>
      <rPr>
        <b/>
        <u/>
        <sz val="10"/>
        <rFont val="Calibri"/>
        <family val="2"/>
        <scheme val="minor"/>
      </rPr>
      <t>Sólo para cursos con plan formativo propuesto por el oferente</t>
    </r>
    <r>
      <rPr>
        <b/>
        <sz val="10"/>
        <rFont val="Calibri"/>
        <family val="2"/>
        <scheme val="minor"/>
      </rPr>
      <t>)</t>
    </r>
  </si>
  <si>
    <t>7.4.4 EVALUACIÓN DE METODOLOGIA                                                                            (100 % Para cursos con plan formativo SENCE y 55 % para cursos propuestos por el oferente)</t>
  </si>
  <si>
    <t>7.4.4.1            Relación entre metodología y competencia (30%)</t>
  </si>
  <si>
    <t>7.4.4.2   Proceso de Aprendizaje (30%)</t>
  </si>
  <si>
    <t>7.4.4.3          Uso de equipos y herramientas (20%)</t>
  </si>
  <si>
    <t>7.4.4.4  Uso y distribución de materiales e insumos (10%)</t>
  </si>
  <si>
    <t>7.4.4.5            Uso de la infraestructura (10%)</t>
  </si>
  <si>
    <t>Evaluación por puntaje</t>
  </si>
  <si>
    <t>Otec Capacita2 Para el Desarrollo Ltda.</t>
  </si>
  <si>
    <t>Formación y Capacitación Laboral SpA.</t>
  </si>
  <si>
    <t>Capacitacion Integral Educa Chile S.A.</t>
  </si>
  <si>
    <t>77139057-9</t>
  </si>
  <si>
    <t>76608604-7</t>
  </si>
  <si>
    <t>76087875-8</t>
  </si>
  <si>
    <t>COMERCIO ELECTRÓNICO Y MARKETING DIGITAL</t>
  </si>
  <si>
    <t>VENDEDOR EN TIENDAS POR DEPARTAMENTO</t>
  </si>
  <si>
    <t>HERRAMIENTAS COMPUTACIONALES BÁSICAS</t>
  </si>
  <si>
    <t>SERVICIOS DE MANICURE Y PEDICURE</t>
  </si>
  <si>
    <t>TÉCNICAS DE SOLDADURA POR ARCO VOLTAICO</t>
  </si>
  <si>
    <t>HERRAMIENTAS COMPUTACIONALES APLICADAS A LA ADMINISTRACIÓN</t>
  </si>
  <si>
    <t>DISEÑO, CONFECCIÓN Y COMERCIALIZACIÓN DE ARTÍCULOS DE PLATA Y COBRE</t>
  </si>
  <si>
    <t>DIFUSIÓN DE INFORMACIÓN TURÍSTICA</t>
  </si>
  <si>
    <t>ACTIVIDADES DE SOPORTE EN LABORES ELÉCTRICAS</t>
  </si>
  <si>
    <t>SERVICIOS DE CUIDADOS BÁSICOS INTEGRALES PARA PERSONAS MAYORES</t>
  </si>
  <si>
    <t>LABORES DE CARPINTERÍA DE TERMINACIONES</t>
  </si>
  <si>
    <t>TÉCNICAS DE CONSTRUCCIÓN DE INVERNADEROS TRADICIONALES</t>
  </si>
  <si>
    <t>COCINA NACIONAL E INTERNACIONAL</t>
  </si>
  <si>
    <t>SI</t>
  </si>
  <si>
    <t>NO</t>
  </si>
  <si>
    <t>76210959-k</t>
  </si>
  <si>
    <t>76858784-1</t>
  </si>
  <si>
    <t>77484169-5</t>
  </si>
  <si>
    <t>77990420-2</t>
  </si>
  <si>
    <t>77086552-2</t>
  </si>
  <si>
    <t>65194168-7</t>
  </si>
  <si>
    <t>77134441-0</t>
  </si>
  <si>
    <t>65012812-5</t>
  </si>
  <si>
    <t>77514607-9</t>
  </si>
  <si>
    <t>Adalid Servicios de Capacitación LTDA</t>
  </si>
  <si>
    <t>Prestación de Servicios de Capacitación Limitada</t>
  </si>
  <si>
    <t xml:space="preserve">Entre Lorca y Lagos Limitada </t>
  </si>
  <si>
    <t>Cenpro Chile Ltda.</t>
  </si>
  <si>
    <t>Conceptual SpA</t>
  </si>
  <si>
    <t>Fundación Sustantiva</t>
  </si>
  <si>
    <t>Instituto Nacional de Capacitación y Desarrollo Spa</t>
  </si>
  <si>
    <t>Cooperativa de Trabajo Posiciona</t>
  </si>
  <si>
    <t>Navarino OTEC SpA</t>
  </si>
  <si>
    <t>76078148-5</t>
  </si>
  <si>
    <t>76826088-5</t>
  </si>
  <si>
    <t>Sociedad Intelektas Capacitaciones Ltda.</t>
  </si>
  <si>
    <t>Instituto de Educación Tecnológica de Chile Spa.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</si>
</sst>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202124"/>
      <name val="Calibri"/>
      <family val="2"/>
    </font>
    <font>
      <b/>
      <sz val="8"/>
      <name val="Calibri"/>
      <family val="2"/>
      <scheme val="minor"/>
    </font>
    <font>
      <sz val="10"/>
      <name val="Calibri Light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rgb="FF9CC2E5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81">
    <xf numFmtId="0" fontId="0" fillId="0" borderId="0" xfId="0"/>
    <xf numFmtId="0" fontId="0" fillId="2" borderId="0" xfId="0" applyFill="1"/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textRotation="90" wrapText="1"/>
    </xf>
    <xf numFmtId="0" fontId="4" fillId="2" borderId="12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3" borderId="0" xfId="0" applyFill="1"/>
    <xf numFmtId="0" fontId="1" fillId="2" borderId="11" xfId="0" applyFont="1" applyFill="1" applyBorder="1" applyAlignment="1">
      <alignment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textRotation="90" wrapText="1"/>
    </xf>
    <xf numFmtId="0" fontId="7" fillId="2" borderId="15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7" fillId="4" borderId="26" xfId="2" applyFont="1" applyFill="1" applyBorder="1" applyAlignment="1">
      <alignment horizontal="center" vertical="top" wrapText="1"/>
    </xf>
    <xf numFmtId="0" fontId="7" fillId="4" borderId="27" xfId="2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0" fillId="2" borderId="11" xfId="0" applyFill="1" applyBorder="1"/>
    <xf numFmtId="0" fontId="0" fillId="2" borderId="11" xfId="0" applyFill="1" applyBorder="1" applyAlignment="1">
      <alignment vertical="top" wrapText="1"/>
    </xf>
    <xf numFmtId="0" fontId="6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/>
    <xf numFmtId="164" fontId="13" fillId="2" borderId="11" xfId="0" applyNumberFormat="1" applyFont="1" applyFill="1" applyBorder="1"/>
    <xf numFmtId="0" fontId="0" fillId="2" borderId="13" xfId="0" applyFill="1" applyBorder="1" applyAlignment="1">
      <alignment vertical="top" wrapText="1"/>
    </xf>
    <xf numFmtId="0" fontId="0" fillId="2" borderId="13" xfId="0" applyFill="1" applyBorder="1"/>
    <xf numFmtId="0" fontId="0" fillId="2" borderId="11" xfId="0" applyFill="1" applyBorder="1" applyAlignment="1">
      <alignment horizontal="right"/>
    </xf>
    <xf numFmtId="0" fontId="3" fillId="2" borderId="11" xfId="0" applyFont="1" applyFill="1" applyBorder="1" applyAlignment="1">
      <alignment horizontal="center" vertical="center" wrapText="1"/>
    </xf>
    <xf numFmtId="0" fontId="8" fillId="2" borderId="17" xfId="0" applyFont="1" applyFill="1" applyBorder="1"/>
    <xf numFmtId="0" fontId="8" fillId="2" borderId="17" xfId="0" applyFont="1" applyFill="1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>
      <alignment horizontal="right"/>
    </xf>
    <xf numFmtId="1" fontId="0" fillId="2" borderId="11" xfId="0" applyNumberFormat="1" applyFill="1" applyBorder="1" applyAlignment="1">
      <alignment horizontal="right"/>
    </xf>
    <xf numFmtId="1" fontId="12" fillId="2" borderId="11" xfId="0" applyNumberFormat="1" applyFont="1" applyFill="1" applyBorder="1" applyAlignment="1">
      <alignment horizontal="right"/>
    </xf>
    <xf numFmtId="0" fontId="13" fillId="2" borderId="11" xfId="0" applyFont="1" applyFill="1" applyBorder="1" applyAlignment="1">
      <alignment horizontal="right"/>
    </xf>
    <xf numFmtId="164" fontId="0" fillId="2" borderId="15" xfId="0" applyNumberFormat="1" applyFill="1" applyBorder="1" applyAlignment="1">
      <alignment horizontal="right"/>
    </xf>
    <xf numFmtId="164" fontId="12" fillId="2" borderId="11" xfId="0" applyNumberFormat="1" applyFont="1" applyFill="1" applyBorder="1" applyAlignment="1">
      <alignment horizontal="right"/>
    </xf>
    <xf numFmtId="1" fontId="13" fillId="2" borderId="11" xfId="0" applyNumberFormat="1" applyFont="1" applyFill="1" applyBorder="1" applyAlignment="1">
      <alignment horizontal="right"/>
    </xf>
    <xf numFmtId="164" fontId="13" fillId="2" borderId="11" xfId="0" applyNumberFormat="1" applyFont="1" applyFill="1" applyBorder="1" applyAlignment="1">
      <alignment horizontal="right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textRotation="90" wrapText="1"/>
    </xf>
    <xf numFmtId="0" fontId="1" fillId="2" borderId="17" xfId="0" applyFont="1" applyFill="1" applyBorder="1" applyAlignment="1">
      <alignment horizontal="center" vertical="center" textRotation="90" wrapText="1"/>
    </xf>
    <xf numFmtId="0" fontId="10" fillId="4" borderId="14" xfId="2" applyFont="1" applyFill="1" applyBorder="1" applyAlignment="1">
      <alignment horizontal="center" vertical="top" wrapText="1"/>
    </xf>
    <xf numFmtId="0" fontId="10" fillId="2" borderId="15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0" fillId="4" borderId="0" xfId="2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10" fillId="2" borderId="19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6" xfId="2" xr:uid="{40A0B0B6-3906-41A4-9162-5EAD728D4F66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2"/>
  <sheetViews>
    <sheetView tabSelected="1" zoomScale="70" zoomScaleNormal="70" workbookViewId="0">
      <selection activeCell="E12" sqref="E12"/>
    </sheetView>
  </sheetViews>
  <sheetFormatPr baseColWidth="10" defaultColWidth="11.5546875" defaultRowHeight="14.4" x14ac:dyDescent="0.3"/>
  <cols>
    <col min="1" max="1" width="4.109375" style="1" customWidth="1"/>
    <col min="2" max="2" width="14.44140625" style="1" customWidth="1"/>
    <col min="3" max="3" width="42.44140625" style="1" customWidth="1"/>
    <col min="4" max="4" width="8" style="1" customWidth="1"/>
    <col min="5" max="5" width="40.44140625" style="1" customWidth="1"/>
    <col min="6" max="6" width="17.6640625" customWidth="1"/>
    <col min="7" max="7" width="17.6640625" style="1" customWidth="1"/>
    <col min="8" max="9" width="17.6640625" style="1" hidden="1" customWidth="1"/>
    <col min="10" max="10" width="16" style="1" hidden="1" customWidth="1"/>
    <col min="11" max="12" width="14.5546875" style="1" hidden="1" customWidth="1"/>
    <col min="13" max="13" width="15.33203125" style="1" hidden="1" customWidth="1"/>
    <col min="14" max="14" width="14.6640625" style="1" hidden="1" customWidth="1"/>
    <col min="15" max="15" width="14.109375" style="6" hidden="1" customWidth="1"/>
    <col min="16" max="16" width="11" style="6" hidden="1" customWidth="1"/>
    <col min="17" max="18" width="15" style="1" customWidth="1"/>
    <col min="19" max="19" width="15.44140625" style="1" customWidth="1"/>
    <col min="20" max="20" width="12.44140625" style="1" customWidth="1"/>
    <col min="21" max="21" width="17.109375" style="1" customWidth="1"/>
    <col min="22" max="22" width="14.44140625" style="1" hidden="1" customWidth="1"/>
    <col min="23" max="23" width="9.88671875" style="1" customWidth="1"/>
    <col min="24" max="24" width="12" style="1" customWidth="1"/>
    <col min="25" max="25" width="8.88671875" style="1" customWidth="1"/>
    <col min="26" max="16384" width="11.5546875" style="1"/>
  </cols>
  <sheetData>
    <row r="1" spans="1:25" x14ac:dyDescent="0.3">
      <c r="A1" s="44" t="s">
        <v>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</row>
    <row r="3" spans="1:25" ht="30" customHeight="1" x14ac:dyDescent="0.3">
      <c r="A3" s="44" t="s">
        <v>0</v>
      </c>
      <c r="B3" s="44"/>
      <c r="C3" s="44"/>
      <c r="D3" s="44"/>
      <c r="E3" s="44"/>
      <c r="F3" s="47" t="s">
        <v>28</v>
      </c>
      <c r="G3" s="46" t="s">
        <v>29</v>
      </c>
      <c r="H3" s="57" t="s">
        <v>24</v>
      </c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70"/>
      <c r="W3" s="45" t="s">
        <v>30</v>
      </c>
      <c r="X3" s="45" t="s">
        <v>1</v>
      </c>
      <c r="Y3" s="53" t="s">
        <v>20</v>
      </c>
    </row>
    <row r="4" spans="1:25" ht="30" customHeight="1" x14ac:dyDescent="0.3">
      <c r="A4" s="44"/>
      <c r="B4" s="44"/>
      <c r="C4" s="44"/>
      <c r="D4" s="44"/>
      <c r="E4" s="44"/>
      <c r="F4" s="47"/>
      <c r="G4" s="46"/>
      <c r="H4" s="66" t="s">
        <v>40</v>
      </c>
      <c r="I4" s="67"/>
      <c r="J4" s="67"/>
      <c r="K4" s="67"/>
      <c r="L4" s="67"/>
      <c r="M4" s="67"/>
      <c r="N4" s="68"/>
      <c r="O4" s="48" t="s">
        <v>18</v>
      </c>
      <c r="P4" s="49"/>
      <c r="Q4" s="60" t="s">
        <v>41</v>
      </c>
      <c r="R4" s="61"/>
      <c r="S4" s="61"/>
      <c r="T4" s="61"/>
      <c r="U4" s="62"/>
      <c r="V4" s="50" t="s">
        <v>19</v>
      </c>
      <c r="W4" s="45"/>
      <c r="X4" s="45"/>
      <c r="Y4" s="54"/>
    </row>
    <row r="5" spans="1:25" ht="30" customHeight="1" x14ac:dyDescent="0.3">
      <c r="A5" s="7"/>
      <c r="B5" s="7"/>
      <c r="C5" s="7"/>
      <c r="D5" s="7"/>
      <c r="E5" s="7"/>
      <c r="F5" s="47"/>
      <c r="G5" s="46"/>
      <c r="H5" s="55" t="s">
        <v>31</v>
      </c>
      <c r="I5" s="56"/>
      <c r="J5" s="57" t="s">
        <v>32</v>
      </c>
      <c r="K5" s="58"/>
      <c r="L5" s="58"/>
      <c r="M5" s="58"/>
      <c r="N5" s="59"/>
      <c r="O5" s="8"/>
      <c r="P5" s="9"/>
      <c r="Q5" s="63"/>
      <c r="R5" s="64"/>
      <c r="S5" s="64"/>
      <c r="T5" s="64"/>
      <c r="U5" s="65"/>
      <c r="V5" s="51"/>
      <c r="W5" s="45"/>
      <c r="X5" s="45"/>
      <c r="Y5" s="10"/>
    </row>
    <row r="6" spans="1:25" ht="145.5" customHeight="1" x14ac:dyDescent="0.3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47"/>
      <c r="G6" s="46"/>
      <c r="H6" s="11" t="s">
        <v>33</v>
      </c>
      <c r="I6" s="12" t="s">
        <v>34</v>
      </c>
      <c r="J6" s="12" t="s">
        <v>35</v>
      </c>
      <c r="K6" s="12" t="s">
        <v>36</v>
      </c>
      <c r="L6" s="12" t="s">
        <v>37</v>
      </c>
      <c r="M6" s="12" t="s">
        <v>38</v>
      </c>
      <c r="N6" s="12" t="s">
        <v>39</v>
      </c>
      <c r="O6" s="5" t="s">
        <v>21</v>
      </c>
      <c r="P6" s="5" t="s">
        <v>22</v>
      </c>
      <c r="Q6" s="13" t="s">
        <v>42</v>
      </c>
      <c r="R6" s="14" t="s">
        <v>43</v>
      </c>
      <c r="S6" s="14" t="s">
        <v>44</v>
      </c>
      <c r="T6" s="14" t="s">
        <v>45</v>
      </c>
      <c r="U6" s="14" t="s">
        <v>46</v>
      </c>
      <c r="V6" s="52"/>
      <c r="W6" s="45"/>
      <c r="X6" s="45"/>
      <c r="Y6" s="3" t="s">
        <v>2</v>
      </c>
    </row>
    <row r="7" spans="1:25" ht="18" customHeight="1" x14ac:dyDescent="0.3">
      <c r="A7" s="2">
        <v>1</v>
      </c>
      <c r="B7" s="16" t="s">
        <v>51</v>
      </c>
      <c r="C7" s="16" t="s">
        <v>48</v>
      </c>
      <c r="D7" s="17">
        <v>14076</v>
      </c>
      <c r="E7" s="17" t="s">
        <v>54</v>
      </c>
      <c r="F7" s="18">
        <v>7</v>
      </c>
      <c r="G7" s="18">
        <v>7</v>
      </c>
      <c r="H7" s="11"/>
      <c r="I7" s="12"/>
      <c r="J7" s="12"/>
      <c r="K7" s="12"/>
      <c r="L7" s="12"/>
      <c r="M7" s="12"/>
      <c r="N7" s="12"/>
      <c r="O7" s="19"/>
      <c r="P7" s="19"/>
      <c r="Q7" s="34">
        <v>5.5</v>
      </c>
      <c r="R7" s="35">
        <v>7</v>
      </c>
      <c r="S7" s="35">
        <v>7</v>
      </c>
      <c r="T7" s="24">
        <v>7</v>
      </c>
      <c r="U7" s="36">
        <v>7</v>
      </c>
      <c r="V7" s="15"/>
      <c r="W7" s="37">
        <v>7</v>
      </c>
      <c r="X7" s="38">
        <v>6.7</v>
      </c>
      <c r="Y7" s="20" t="s">
        <v>67</v>
      </c>
    </row>
    <row r="8" spans="1:25" ht="18" customHeight="1" x14ac:dyDescent="0.3">
      <c r="A8" s="2">
        <v>2</v>
      </c>
      <c r="B8" s="16" t="s">
        <v>51</v>
      </c>
      <c r="C8" s="16" t="s">
        <v>48</v>
      </c>
      <c r="D8" s="17">
        <v>14078</v>
      </c>
      <c r="E8" s="17" t="s">
        <v>54</v>
      </c>
      <c r="F8" s="18">
        <v>7</v>
      </c>
      <c r="G8" s="18">
        <v>7</v>
      </c>
      <c r="H8" s="11"/>
      <c r="I8" s="12"/>
      <c r="J8" s="12"/>
      <c r="K8" s="12"/>
      <c r="L8" s="12"/>
      <c r="M8" s="12"/>
      <c r="N8" s="12"/>
      <c r="O8" s="19"/>
      <c r="P8" s="19"/>
      <c r="Q8" s="34">
        <v>5.5</v>
      </c>
      <c r="R8" s="35">
        <v>7</v>
      </c>
      <c r="S8" s="35">
        <v>7</v>
      </c>
      <c r="T8" s="24">
        <v>7</v>
      </c>
      <c r="U8" s="36">
        <v>7</v>
      </c>
      <c r="V8" s="15"/>
      <c r="W8" s="37">
        <v>7</v>
      </c>
      <c r="X8" s="20">
        <v>6.7</v>
      </c>
      <c r="Y8" s="20" t="s">
        <v>67</v>
      </c>
    </row>
    <row r="9" spans="1:25" ht="18" customHeight="1" x14ac:dyDescent="0.3">
      <c r="A9" s="2">
        <v>3</v>
      </c>
      <c r="B9" s="16" t="s">
        <v>52</v>
      </c>
      <c r="C9" s="16" t="s">
        <v>49</v>
      </c>
      <c r="D9" s="17">
        <v>14095</v>
      </c>
      <c r="E9" s="17" t="s">
        <v>55</v>
      </c>
      <c r="F9" s="18">
        <v>7</v>
      </c>
      <c r="G9" s="18">
        <v>7</v>
      </c>
      <c r="H9" s="11"/>
      <c r="I9" s="12"/>
      <c r="J9" s="12"/>
      <c r="K9" s="12"/>
      <c r="L9" s="12"/>
      <c r="M9" s="12"/>
      <c r="N9" s="12"/>
      <c r="O9" s="19"/>
      <c r="P9" s="19"/>
      <c r="Q9" s="34">
        <v>5.5</v>
      </c>
      <c r="R9" s="35">
        <v>7</v>
      </c>
      <c r="S9" s="35">
        <v>6</v>
      </c>
      <c r="T9" s="35">
        <v>6</v>
      </c>
      <c r="U9" s="39">
        <v>5.5</v>
      </c>
      <c r="V9" s="15"/>
      <c r="W9" s="37">
        <v>7</v>
      </c>
      <c r="X9" s="20">
        <v>6.3</v>
      </c>
      <c r="Y9" s="20" t="s">
        <v>67</v>
      </c>
    </row>
    <row r="10" spans="1:25" ht="18" customHeight="1" x14ac:dyDescent="0.3">
      <c r="A10" s="2">
        <v>4</v>
      </c>
      <c r="B10" s="16" t="s">
        <v>52</v>
      </c>
      <c r="C10" s="16" t="s">
        <v>49</v>
      </c>
      <c r="D10" s="17">
        <v>14097</v>
      </c>
      <c r="E10" s="17" t="s">
        <v>56</v>
      </c>
      <c r="F10" s="18">
        <v>7</v>
      </c>
      <c r="G10" s="18">
        <v>7</v>
      </c>
      <c r="H10" s="11"/>
      <c r="I10" s="12"/>
      <c r="J10" s="12"/>
      <c r="K10" s="12"/>
      <c r="L10" s="12"/>
      <c r="M10" s="12"/>
      <c r="N10" s="12"/>
      <c r="O10" s="19"/>
      <c r="P10" s="19"/>
      <c r="Q10" s="35">
        <v>5</v>
      </c>
      <c r="R10" s="35">
        <v>7</v>
      </c>
      <c r="S10" s="35">
        <v>7</v>
      </c>
      <c r="T10" s="24">
        <v>7</v>
      </c>
      <c r="U10" s="36">
        <v>5</v>
      </c>
      <c r="V10" s="15"/>
      <c r="W10" s="37">
        <v>7</v>
      </c>
      <c r="X10" s="20">
        <v>6.4</v>
      </c>
      <c r="Y10" s="20" t="s">
        <v>67</v>
      </c>
    </row>
    <row r="11" spans="1:25" ht="18" customHeight="1" x14ac:dyDescent="0.3">
      <c r="A11" s="2">
        <v>5</v>
      </c>
      <c r="B11" s="16" t="s">
        <v>51</v>
      </c>
      <c r="C11" s="16" t="s">
        <v>48</v>
      </c>
      <c r="D11" s="17">
        <v>14100</v>
      </c>
      <c r="E11" s="17" t="s">
        <v>57</v>
      </c>
      <c r="F11" s="18">
        <v>7</v>
      </c>
      <c r="G11" s="18">
        <v>7</v>
      </c>
      <c r="H11" s="11"/>
      <c r="I11" s="12"/>
      <c r="J11" s="12"/>
      <c r="K11" s="12"/>
      <c r="L11" s="12"/>
      <c r="M11" s="12"/>
      <c r="N11" s="12"/>
      <c r="O11" s="19"/>
      <c r="P11" s="19"/>
      <c r="Q11" s="35">
        <v>6</v>
      </c>
      <c r="R11" s="35">
        <v>7</v>
      </c>
      <c r="S11" s="35">
        <v>7</v>
      </c>
      <c r="T11" s="24">
        <v>7</v>
      </c>
      <c r="U11" s="36">
        <v>5</v>
      </c>
      <c r="V11" s="15"/>
      <c r="W11" s="37">
        <v>7</v>
      </c>
      <c r="X11" s="20">
        <v>6.6</v>
      </c>
      <c r="Y11" s="20" t="s">
        <v>67</v>
      </c>
    </row>
    <row r="12" spans="1:25" ht="18" customHeight="1" x14ac:dyDescent="0.3">
      <c r="A12" s="2">
        <v>6</v>
      </c>
      <c r="B12" s="16" t="s">
        <v>53</v>
      </c>
      <c r="C12" s="16" t="s">
        <v>50</v>
      </c>
      <c r="D12" s="17">
        <v>14103</v>
      </c>
      <c r="E12" s="17" t="s">
        <v>58</v>
      </c>
      <c r="F12" s="18">
        <v>7</v>
      </c>
      <c r="G12" s="18">
        <v>7</v>
      </c>
      <c r="H12" s="11"/>
      <c r="I12" s="12"/>
      <c r="J12" s="12"/>
      <c r="K12" s="12"/>
      <c r="L12" s="12"/>
      <c r="M12" s="12"/>
      <c r="N12" s="12"/>
      <c r="O12" s="19"/>
      <c r="P12" s="19"/>
      <c r="Q12" s="34">
        <v>5.5</v>
      </c>
      <c r="R12" s="35">
        <v>7</v>
      </c>
      <c r="S12" s="35">
        <v>7</v>
      </c>
      <c r="T12" s="24">
        <v>7</v>
      </c>
      <c r="U12" s="36">
        <v>5</v>
      </c>
      <c r="V12" s="15"/>
      <c r="W12" s="37">
        <v>7</v>
      </c>
      <c r="X12" s="20">
        <v>6.5</v>
      </c>
      <c r="Y12" s="20" t="s">
        <v>67</v>
      </c>
    </row>
    <row r="13" spans="1:25" ht="18" customHeight="1" x14ac:dyDescent="0.3">
      <c r="A13" s="2">
        <v>7</v>
      </c>
      <c r="B13" s="16" t="s">
        <v>52</v>
      </c>
      <c r="C13" s="16" t="s">
        <v>49</v>
      </c>
      <c r="D13" s="17">
        <v>14105</v>
      </c>
      <c r="E13" s="17" t="s">
        <v>59</v>
      </c>
      <c r="F13" s="18">
        <v>7</v>
      </c>
      <c r="G13" s="18">
        <v>7</v>
      </c>
      <c r="H13" s="11"/>
      <c r="I13" s="12"/>
      <c r="J13" s="12"/>
      <c r="K13" s="12"/>
      <c r="L13" s="12"/>
      <c r="M13" s="12"/>
      <c r="N13" s="12"/>
      <c r="O13" s="19"/>
      <c r="P13" s="19"/>
      <c r="Q13" s="35">
        <v>7</v>
      </c>
      <c r="R13" s="35">
        <v>7</v>
      </c>
      <c r="S13" s="35">
        <v>7</v>
      </c>
      <c r="T13" s="24">
        <v>7</v>
      </c>
      <c r="U13" s="36">
        <v>7</v>
      </c>
      <c r="V13" s="15"/>
      <c r="W13" s="37">
        <v>7</v>
      </c>
      <c r="X13" s="20">
        <v>7</v>
      </c>
      <c r="Y13" s="20" t="s">
        <v>67</v>
      </c>
    </row>
    <row r="14" spans="1:25" ht="18" customHeight="1" x14ac:dyDescent="0.3">
      <c r="A14" s="2">
        <v>8</v>
      </c>
      <c r="B14" s="16" t="s">
        <v>51</v>
      </c>
      <c r="C14" s="16" t="s">
        <v>48</v>
      </c>
      <c r="D14" s="17">
        <v>14106</v>
      </c>
      <c r="E14" s="17" t="s">
        <v>60</v>
      </c>
      <c r="F14" s="18">
        <v>7</v>
      </c>
      <c r="G14" s="18">
        <v>7</v>
      </c>
      <c r="H14" s="11"/>
      <c r="I14" s="12"/>
      <c r="J14" s="12"/>
      <c r="K14" s="12"/>
      <c r="L14" s="12"/>
      <c r="M14" s="12"/>
      <c r="N14" s="12"/>
      <c r="O14" s="19"/>
      <c r="P14" s="19"/>
      <c r="Q14" s="34">
        <v>5.7</v>
      </c>
      <c r="R14" s="35">
        <v>7</v>
      </c>
      <c r="S14" s="35">
        <v>7</v>
      </c>
      <c r="T14" s="24">
        <v>7</v>
      </c>
      <c r="U14" s="36">
        <v>7</v>
      </c>
      <c r="V14" s="15"/>
      <c r="W14" s="37">
        <v>7</v>
      </c>
      <c r="X14" s="20">
        <v>6.7</v>
      </c>
      <c r="Y14" s="20" t="s">
        <v>67</v>
      </c>
    </row>
    <row r="15" spans="1:25" ht="18" customHeight="1" x14ac:dyDescent="0.3">
      <c r="A15" s="2">
        <v>9</v>
      </c>
      <c r="B15" s="16" t="s">
        <v>52</v>
      </c>
      <c r="C15" s="16" t="s">
        <v>49</v>
      </c>
      <c r="D15" s="17">
        <v>14107</v>
      </c>
      <c r="E15" s="17" t="s">
        <v>61</v>
      </c>
      <c r="F15" s="18">
        <v>7</v>
      </c>
      <c r="G15" s="18">
        <v>7</v>
      </c>
      <c r="H15" s="11"/>
      <c r="I15" s="12"/>
      <c r="J15" s="12"/>
      <c r="K15" s="12"/>
      <c r="L15" s="12"/>
      <c r="M15" s="12"/>
      <c r="N15" s="12"/>
      <c r="O15" s="19"/>
      <c r="P15" s="19"/>
      <c r="Q15" s="34">
        <v>6.3</v>
      </c>
      <c r="R15" s="35">
        <v>7</v>
      </c>
      <c r="S15" s="35">
        <v>7</v>
      </c>
      <c r="T15" s="24">
        <v>7</v>
      </c>
      <c r="U15" s="39">
        <v>6.3</v>
      </c>
      <c r="V15" s="15"/>
      <c r="W15" s="37">
        <v>7</v>
      </c>
      <c r="X15" s="20">
        <v>6.8</v>
      </c>
      <c r="Y15" s="20" t="s">
        <v>67</v>
      </c>
    </row>
    <row r="16" spans="1:25" ht="18" customHeight="1" x14ac:dyDescent="0.3">
      <c r="A16" s="2">
        <v>10</v>
      </c>
      <c r="B16" s="16" t="s">
        <v>52</v>
      </c>
      <c r="C16" s="16" t="s">
        <v>49</v>
      </c>
      <c r="D16" s="17">
        <v>14108</v>
      </c>
      <c r="E16" s="17" t="s">
        <v>61</v>
      </c>
      <c r="F16" s="18">
        <v>7</v>
      </c>
      <c r="G16" s="18">
        <v>7</v>
      </c>
      <c r="H16" s="11"/>
      <c r="I16" s="12"/>
      <c r="J16" s="12"/>
      <c r="K16" s="12"/>
      <c r="L16" s="12"/>
      <c r="M16" s="12"/>
      <c r="N16" s="12"/>
      <c r="O16" s="19"/>
      <c r="P16" s="19"/>
      <c r="Q16" s="34">
        <v>6.3</v>
      </c>
      <c r="R16" s="35">
        <v>7</v>
      </c>
      <c r="S16" s="35">
        <v>7</v>
      </c>
      <c r="T16" s="24">
        <v>7</v>
      </c>
      <c r="U16" s="39">
        <v>6.3</v>
      </c>
      <c r="V16" s="15"/>
      <c r="W16" s="37">
        <v>7</v>
      </c>
      <c r="X16" s="20">
        <v>6.8</v>
      </c>
      <c r="Y16" s="20" t="s">
        <v>67</v>
      </c>
    </row>
    <row r="17" spans="1:25" ht="18" customHeight="1" x14ac:dyDescent="0.3">
      <c r="A17" s="2">
        <v>11</v>
      </c>
      <c r="B17" s="16" t="s">
        <v>52</v>
      </c>
      <c r="C17" s="16" t="s">
        <v>49</v>
      </c>
      <c r="D17" s="17">
        <v>14109</v>
      </c>
      <c r="E17" s="17" t="s">
        <v>61</v>
      </c>
      <c r="F17" s="18">
        <v>7</v>
      </c>
      <c r="G17" s="18">
        <v>7</v>
      </c>
      <c r="H17" s="11"/>
      <c r="I17" s="12"/>
      <c r="J17" s="12"/>
      <c r="K17" s="12"/>
      <c r="L17" s="12"/>
      <c r="M17" s="12"/>
      <c r="N17" s="12"/>
      <c r="O17" s="19"/>
      <c r="P17" s="19"/>
      <c r="Q17" s="34">
        <v>6.3</v>
      </c>
      <c r="R17" s="35">
        <v>7</v>
      </c>
      <c r="S17" s="35">
        <v>7</v>
      </c>
      <c r="T17" s="24">
        <v>7</v>
      </c>
      <c r="U17" s="39">
        <v>6.3</v>
      </c>
      <c r="V17" s="15"/>
      <c r="W17" s="37">
        <v>7</v>
      </c>
      <c r="X17" s="20">
        <v>6.8</v>
      </c>
      <c r="Y17" s="20" t="s">
        <v>67</v>
      </c>
    </row>
    <row r="18" spans="1:25" ht="18" customHeight="1" x14ac:dyDescent="0.3">
      <c r="A18" s="2">
        <v>12</v>
      </c>
      <c r="B18" s="16" t="s">
        <v>52</v>
      </c>
      <c r="C18" s="16" t="s">
        <v>49</v>
      </c>
      <c r="D18" s="17">
        <v>14110</v>
      </c>
      <c r="E18" s="17" t="s">
        <v>61</v>
      </c>
      <c r="F18" s="18">
        <v>7</v>
      </c>
      <c r="G18" s="18">
        <v>7</v>
      </c>
      <c r="H18" s="11"/>
      <c r="I18" s="12"/>
      <c r="J18" s="12"/>
      <c r="K18" s="12"/>
      <c r="L18" s="12"/>
      <c r="M18" s="12"/>
      <c r="N18" s="12"/>
      <c r="O18" s="19"/>
      <c r="P18" s="19"/>
      <c r="Q18" s="34">
        <v>6.3</v>
      </c>
      <c r="R18" s="35">
        <v>7</v>
      </c>
      <c r="S18" s="35">
        <v>7</v>
      </c>
      <c r="T18" s="24">
        <v>7</v>
      </c>
      <c r="U18" s="39">
        <v>6.3</v>
      </c>
      <c r="V18" s="15"/>
      <c r="W18" s="37">
        <v>7</v>
      </c>
      <c r="X18" s="20">
        <v>6.8</v>
      </c>
      <c r="Y18" s="20" t="s">
        <v>67</v>
      </c>
    </row>
    <row r="19" spans="1:25" ht="18" customHeight="1" x14ac:dyDescent="0.3">
      <c r="A19" s="2">
        <v>13</v>
      </c>
      <c r="B19" s="16" t="s">
        <v>52</v>
      </c>
      <c r="C19" s="16" t="s">
        <v>49</v>
      </c>
      <c r="D19" s="17">
        <v>14113</v>
      </c>
      <c r="E19" s="17" t="s">
        <v>59</v>
      </c>
      <c r="F19" s="18">
        <v>7</v>
      </c>
      <c r="G19" s="18">
        <v>7</v>
      </c>
      <c r="H19" s="11"/>
      <c r="I19" s="12"/>
      <c r="J19" s="12"/>
      <c r="K19" s="12"/>
      <c r="L19" s="12"/>
      <c r="M19" s="12"/>
      <c r="N19" s="12"/>
      <c r="O19" s="19"/>
      <c r="P19" s="19"/>
      <c r="Q19" s="35">
        <v>7</v>
      </c>
      <c r="R19" s="35">
        <v>7</v>
      </c>
      <c r="S19" s="35">
        <v>7</v>
      </c>
      <c r="T19" s="24">
        <v>7</v>
      </c>
      <c r="U19" s="36">
        <v>7</v>
      </c>
      <c r="V19" s="15"/>
      <c r="W19" s="37">
        <v>7</v>
      </c>
      <c r="X19" s="20">
        <v>7</v>
      </c>
      <c r="Y19" s="20" t="s">
        <v>67</v>
      </c>
    </row>
    <row r="20" spans="1:25" ht="18" customHeight="1" x14ac:dyDescent="0.3">
      <c r="A20" s="2">
        <v>14</v>
      </c>
      <c r="B20" s="16" t="s">
        <v>52</v>
      </c>
      <c r="C20" s="16" t="s">
        <v>49</v>
      </c>
      <c r="D20" s="17">
        <v>14114</v>
      </c>
      <c r="E20" s="17" t="s">
        <v>59</v>
      </c>
      <c r="F20" s="18">
        <v>7</v>
      </c>
      <c r="G20" s="18">
        <v>7</v>
      </c>
      <c r="H20" s="11"/>
      <c r="I20" s="12"/>
      <c r="J20" s="12"/>
      <c r="K20" s="12"/>
      <c r="L20" s="12"/>
      <c r="M20" s="12"/>
      <c r="N20" s="12"/>
      <c r="O20" s="19"/>
      <c r="P20" s="19"/>
      <c r="Q20" s="35">
        <v>7</v>
      </c>
      <c r="R20" s="35">
        <v>7</v>
      </c>
      <c r="S20" s="35">
        <v>7</v>
      </c>
      <c r="T20" s="24">
        <v>7</v>
      </c>
      <c r="U20" s="36">
        <v>7</v>
      </c>
      <c r="V20" s="15"/>
      <c r="W20" s="37">
        <v>7</v>
      </c>
      <c r="X20" s="20">
        <v>7</v>
      </c>
      <c r="Y20" s="20" t="s">
        <v>67</v>
      </c>
    </row>
    <row r="21" spans="1:25" ht="18" customHeight="1" x14ac:dyDescent="0.3">
      <c r="A21" s="2">
        <v>15</v>
      </c>
      <c r="B21" s="16" t="s">
        <v>51</v>
      </c>
      <c r="C21" s="16" t="s">
        <v>48</v>
      </c>
      <c r="D21" s="17">
        <v>14116</v>
      </c>
      <c r="E21" s="17" t="s">
        <v>62</v>
      </c>
      <c r="F21" s="18">
        <v>7</v>
      </c>
      <c r="G21" s="18">
        <v>7</v>
      </c>
      <c r="H21" s="11"/>
      <c r="I21" s="12"/>
      <c r="J21" s="12"/>
      <c r="K21" s="12"/>
      <c r="L21" s="12"/>
      <c r="M21" s="12"/>
      <c r="N21" s="12"/>
      <c r="O21" s="19"/>
      <c r="P21" s="19"/>
      <c r="Q21" s="34">
        <v>5.7</v>
      </c>
      <c r="R21" s="35">
        <v>7</v>
      </c>
      <c r="S21" s="35">
        <v>7</v>
      </c>
      <c r="T21" s="24">
        <v>7</v>
      </c>
      <c r="U21" s="39">
        <v>6.3</v>
      </c>
      <c r="V21" s="15"/>
      <c r="W21" s="37">
        <v>7</v>
      </c>
      <c r="X21" s="20">
        <v>6.7</v>
      </c>
      <c r="Y21" s="20" t="s">
        <v>67</v>
      </c>
    </row>
    <row r="22" spans="1:25" ht="18" customHeight="1" x14ac:dyDescent="0.3">
      <c r="A22" s="2">
        <v>16</v>
      </c>
      <c r="B22" s="16" t="s">
        <v>51</v>
      </c>
      <c r="C22" s="16" t="s">
        <v>48</v>
      </c>
      <c r="D22" s="17">
        <v>15008</v>
      </c>
      <c r="E22" s="17" t="s">
        <v>63</v>
      </c>
      <c r="F22" s="18">
        <v>7</v>
      </c>
      <c r="G22" s="18">
        <v>7</v>
      </c>
      <c r="H22" s="11"/>
      <c r="I22" s="12"/>
      <c r="J22" s="12"/>
      <c r="K22" s="12"/>
      <c r="L22" s="12"/>
      <c r="M22" s="12"/>
      <c r="N22" s="12"/>
      <c r="O22" s="19"/>
      <c r="P22" s="19"/>
      <c r="Q22" s="34">
        <v>5.4</v>
      </c>
      <c r="R22" s="35">
        <v>7</v>
      </c>
      <c r="S22" s="34">
        <v>5.8</v>
      </c>
      <c r="T22" s="24">
        <v>7</v>
      </c>
      <c r="U22" s="36">
        <v>7</v>
      </c>
      <c r="V22" s="15"/>
      <c r="W22" s="40">
        <v>7</v>
      </c>
      <c r="X22" s="20">
        <v>6.5</v>
      </c>
      <c r="Y22" s="20" t="s">
        <v>67</v>
      </c>
    </row>
    <row r="23" spans="1:25" ht="18" customHeight="1" x14ac:dyDescent="0.3">
      <c r="A23" s="2">
        <v>17</v>
      </c>
      <c r="B23" s="16" t="s">
        <v>53</v>
      </c>
      <c r="C23" s="16" t="s">
        <v>50</v>
      </c>
      <c r="D23" s="17">
        <v>15008</v>
      </c>
      <c r="E23" s="17" t="s">
        <v>63</v>
      </c>
      <c r="F23" s="18">
        <v>7</v>
      </c>
      <c r="G23" s="18">
        <v>7</v>
      </c>
      <c r="H23" s="11"/>
      <c r="I23" s="12"/>
      <c r="J23" s="12"/>
      <c r="K23" s="12"/>
      <c r="L23" s="12"/>
      <c r="M23" s="12"/>
      <c r="N23" s="12"/>
      <c r="O23" s="19"/>
      <c r="P23" s="19"/>
      <c r="Q23" s="35">
        <v>5</v>
      </c>
      <c r="R23" s="35">
        <v>7</v>
      </c>
      <c r="S23" s="35">
        <v>7</v>
      </c>
      <c r="T23" s="24">
        <v>7</v>
      </c>
      <c r="U23" s="36">
        <v>5</v>
      </c>
      <c r="V23" s="15"/>
      <c r="W23" s="41">
        <v>5.6</v>
      </c>
      <c r="X23" s="20">
        <v>6.3</v>
      </c>
      <c r="Y23" s="20" t="s">
        <v>68</v>
      </c>
    </row>
    <row r="24" spans="1:25" ht="18" customHeight="1" x14ac:dyDescent="0.3">
      <c r="A24" s="2">
        <v>18</v>
      </c>
      <c r="B24" s="16" t="s">
        <v>51</v>
      </c>
      <c r="C24" s="16" t="s">
        <v>48</v>
      </c>
      <c r="D24" s="17">
        <v>15009</v>
      </c>
      <c r="E24" s="17" t="s">
        <v>63</v>
      </c>
      <c r="F24" s="18">
        <v>7</v>
      </c>
      <c r="G24" s="18">
        <v>7</v>
      </c>
      <c r="H24" s="11"/>
      <c r="I24" s="12"/>
      <c r="J24" s="12"/>
      <c r="K24" s="12"/>
      <c r="L24" s="12"/>
      <c r="M24" s="12"/>
      <c r="N24" s="12"/>
      <c r="O24" s="19"/>
      <c r="P24" s="19"/>
      <c r="Q24" s="34">
        <v>5.4</v>
      </c>
      <c r="R24" s="35">
        <v>7</v>
      </c>
      <c r="S24" s="34">
        <v>5.8</v>
      </c>
      <c r="T24" s="24">
        <v>7</v>
      </c>
      <c r="U24" s="36">
        <v>7</v>
      </c>
      <c r="V24" s="15"/>
      <c r="W24" s="37">
        <v>7</v>
      </c>
      <c r="X24" s="20">
        <v>6.5</v>
      </c>
      <c r="Y24" s="20" t="s">
        <v>67</v>
      </c>
    </row>
    <row r="25" spans="1:25" ht="18" customHeight="1" x14ac:dyDescent="0.3">
      <c r="A25" s="2">
        <v>19</v>
      </c>
      <c r="B25" s="16" t="s">
        <v>53</v>
      </c>
      <c r="C25" s="16" t="s">
        <v>50</v>
      </c>
      <c r="D25" s="17">
        <v>15009</v>
      </c>
      <c r="E25" s="17" t="s">
        <v>63</v>
      </c>
      <c r="F25" s="18">
        <v>7</v>
      </c>
      <c r="G25" s="18">
        <v>7</v>
      </c>
      <c r="H25" s="11"/>
      <c r="I25" s="12"/>
      <c r="J25" s="12"/>
      <c r="K25" s="12"/>
      <c r="L25" s="12"/>
      <c r="M25" s="12"/>
      <c r="N25" s="12"/>
      <c r="O25" s="19"/>
      <c r="P25" s="19"/>
      <c r="Q25" s="35">
        <v>5</v>
      </c>
      <c r="R25" s="35">
        <v>7</v>
      </c>
      <c r="S25" s="35">
        <v>7</v>
      </c>
      <c r="T25" s="24">
        <v>7</v>
      </c>
      <c r="U25" s="36">
        <v>5</v>
      </c>
      <c r="V25" s="15"/>
      <c r="W25" s="41">
        <v>5.6411841858722127</v>
      </c>
      <c r="X25" s="21">
        <v>6.3</v>
      </c>
      <c r="Y25" s="20" t="s">
        <v>68</v>
      </c>
    </row>
    <row r="26" spans="1:25" ht="18" customHeight="1" x14ac:dyDescent="0.3">
      <c r="A26" s="2">
        <v>20</v>
      </c>
      <c r="B26" s="16" t="s">
        <v>53</v>
      </c>
      <c r="C26" s="16" t="s">
        <v>50</v>
      </c>
      <c r="D26" s="17">
        <v>15022</v>
      </c>
      <c r="E26" s="17" t="s">
        <v>64</v>
      </c>
      <c r="F26" s="22">
        <v>7</v>
      </c>
      <c r="G26" s="18">
        <v>7</v>
      </c>
      <c r="H26" s="11"/>
      <c r="I26" s="12"/>
      <c r="J26" s="12"/>
      <c r="K26" s="12"/>
      <c r="L26" s="12"/>
      <c r="M26" s="12"/>
      <c r="N26" s="12"/>
      <c r="O26" s="19"/>
      <c r="P26" s="19"/>
      <c r="Q26" s="34">
        <v>5.8</v>
      </c>
      <c r="R26" s="35">
        <v>7</v>
      </c>
      <c r="S26" s="35">
        <v>7</v>
      </c>
      <c r="T26" s="24">
        <v>7</v>
      </c>
      <c r="U26" s="36">
        <v>5</v>
      </c>
      <c r="V26" s="15"/>
      <c r="W26" s="37">
        <v>7</v>
      </c>
      <c r="X26" s="20">
        <v>6.6</v>
      </c>
      <c r="Y26" s="20" t="s">
        <v>67</v>
      </c>
    </row>
    <row r="27" spans="1:25" ht="18" customHeight="1" x14ac:dyDescent="0.3">
      <c r="A27" s="2">
        <v>21</v>
      </c>
      <c r="B27" s="16" t="s">
        <v>52</v>
      </c>
      <c r="C27" s="16" t="s">
        <v>49</v>
      </c>
      <c r="D27" s="17">
        <v>15023</v>
      </c>
      <c r="E27" s="17" t="s">
        <v>65</v>
      </c>
      <c r="F27" s="23">
        <v>7</v>
      </c>
      <c r="G27" s="24">
        <v>7</v>
      </c>
      <c r="H27" s="11"/>
      <c r="I27" s="12"/>
      <c r="J27" s="12"/>
      <c r="K27" s="12"/>
      <c r="L27" s="12"/>
      <c r="M27" s="12"/>
      <c r="N27" s="12"/>
      <c r="O27" s="19"/>
      <c r="P27" s="19"/>
      <c r="Q27" s="34">
        <v>6.5</v>
      </c>
      <c r="R27" s="35">
        <v>7</v>
      </c>
      <c r="S27" s="35">
        <v>7</v>
      </c>
      <c r="T27" s="24">
        <v>7</v>
      </c>
      <c r="U27" s="39">
        <v>6.5</v>
      </c>
      <c r="V27" s="15"/>
      <c r="W27" s="24">
        <v>7</v>
      </c>
      <c r="X27" s="20">
        <v>6.9</v>
      </c>
      <c r="Y27" s="17" t="s">
        <v>67</v>
      </c>
    </row>
    <row r="28" spans="1:25" ht="18" customHeight="1" x14ac:dyDescent="0.3">
      <c r="A28" s="2">
        <v>22</v>
      </c>
      <c r="B28" s="16" t="s">
        <v>52</v>
      </c>
      <c r="C28" s="16" t="s">
        <v>49</v>
      </c>
      <c r="D28" s="17">
        <v>15024</v>
      </c>
      <c r="E28" s="17" t="s">
        <v>65</v>
      </c>
      <c r="F28" s="23">
        <v>7</v>
      </c>
      <c r="G28" s="24">
        <v>7</v>
      </c>
      <c r="H28" s="11"/>
      <c r="I28" s="12"/>
      <c r="J28" s="12"/>
      <c r="K28" s="12"/>
      <c r="L28" s="12"/>
      <c r="M28" s="12"/>
      <c r="N28" s="12"/>
      <c r="O28" s="19"/>
      <c r="P28" s="19"/>
      <c r="Q28" s="34">
        <v>6.5</v>
      </c>
      <c r="R28" s="35">
        <v>7</v>
      </c>
      <c r="S28" s="35">
        <v>7</v>
      </c>
      <c r="T28" s="24">
        <v>7</v>
      </c>
      <c r="U28" s="39">
        <v>6.5</v>
      </c>
      <c r="V28" s="15"/>
      <c r="W28" s="24">
        <v>7</v>
      </c>
      <c r="X28" s="20">
        <v>6.9</v>
      </c>
      <c r="Y28" s="17" t="s">
        <v>67</v>
      </c>
    </row>
    <row r="29" spans="1:25" ht="18" customHeight="1" x14ac:dyDescent="0.3">
      <c r="A29" s="2">
        <v>23</v>
      </c>
      <c r="B29" s="16" t="s">
        <v>53</v>
      </c>
      <c r="C29" s="16" t="s">
        <v>50</v>
      </c>
      <c r="D29" s="17">
        <v>15026</v>
      </c>
      <c r="E29" s="17" t="s">
        <v>66</v>
      </c>
      <c r="F29" s="23">
        <v>7</v>
      </c>
      <c r="G29" s="24">
        <v>7</v>
      </c>
      <c r="H29" s="11"/>
      <c r="I29" s="12"/>
      <c r="J29" s="12"/>
      <c r="K29" s="12"/>
      <c r="L29" s="12"/>
      <c r="M29" s="12"/>
      <c r="N29" s="12"/>
      <c r="O29" s="19"/>
      <c r="P29" s="19"/>
      <c r="Q29" s="34">
        <v>7</v>
      </c>
      <c r="R29" s="35">
        <v>7</v>
      </c>
      <c r="S29" s="35">
        <v>7</v>
      </c>
      <c r="T29" s="24">
        <v>7</v>
      </c>
      <c r="U29" s="36">
        <v>5</v>
      </c>
      <c r="V29" s="15"/>
      <c r="W29" s="24">
        <v>7</v>
      </c>
      <c r="X29" s="20">
        <v>6.9</v>
      </c>
      <c r="Y29" s="17" t="s">
        <v>67</v>
      </c>
    </row>
    <row r="31" spans="1:25" x14ac:dyDescent="0.3">
      <c r="B31" s="42" t="s">
        <v>23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</row>
    <row r="32" spans="1:25" x14ac:dyDescent="0.3">
      <c r="B32" s="43" t="s">
        <v>9</v>
      </c>
      <c r="C32" s="43"/>
      <c r="D32" s="43"/>
      <c r="E32" s="43"/>
    </row>
  </sheetData>
  <sheetProtection algorithmName="SHA-512" hashValue="sNul2oaWXZQhKv1Jc9VH1zitKSY1L/PrYB2LsnY2NNcHQmJhZtel46neYifBl9zyAM4G7Ge/L+sDgJY6t0CfMA==" saltValue="J65+Dm0YJnKbbc60lb4O0g==" spinCount="100000" sheet="1" objects="1" scenarios="1"/>
  <autoFilter ref="A6:Z29" xr:uid="{00000000-0001-0000-0000-000000000000}"/>
  <mergeCells count="16">
    <mergeCell ref="B31:W31"/>
    <mergeCell ref="B32:E32"/>
    <mergeCell ref="A1:Y1"/>
    <mergeCell ref="A3:E4"/>
    <mergeCell ref="W3:W6"/>
    <mergeCell ref="X3:X6"/>
    <mergeCell ref="G3:G6"/>
    <mergeCell ref="F3:F6"/>
    <mergeCell ref="O4:P4"/>
    <mergeCell ref="V4:V6"/>
    <mergeCell ref="Y3:Y4"/>
    <mergeCell ref="H5:I5"/>
    <mergeCell ref="J5:N5"/>
    <mergeCell ref="Q4:U5"/>
    <mergeCell ref="H4:N4"/>
    <mergeCell ref="H3:V3"/>
  </mergeCells>
  <pageMargins left="0.23622047244094491" right="0.23622047244094491" top="0.74803149606299213" bottom="0.74803149606299213" header="0.31496062992125984" footer="0.31496062992125984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"/>
  <sheetViews>
    <sheetView workbookViewId="0">
      <selection activeCell="C13" sqref="C13"/>
    </sheetView>
  </sheetViews>
  <sheetFormatPr baseColWidth="10" defaultColWidth="11.5546875" defaultRowHeight="14.4" x14ac:dyDescent="0.3"/>
  <cols>
    <col min="1" max="1" width="5" style="1" customWidth="1"/>
    <col min="2" max="2" width="13.5546875" style="1" customWidth="1"/>
    <col min="3" max="3" width="40.88671875" style="1" customWidth="1"/>
    <col min="4" max="4" width="11" style="1" customWidth="1"/>
    <col min="5" max="10" width="9.6640625" style="1" customWidth="1"/>
    <col min="11" max="11" width="11" style="1" customWidth="1"/>
    <col min="12" max="16384" width="11.5546875" style="1"/>
  </cols>
  <sheetData>
    <row r="1" spans="1:11" ht="15" thickBot="1" x14ac:dyDescent="0.35"/>
    <row r="2" spans="1:11" ht="15" thickBot="1" x14ac:dyDescent="0.35">
      <c r="A2" s="77" t="s">
        <v>10</v>
      </c>
      <c r="B2" s="78"/>
      <c r="C2" s="78"/>
      <c r="D2" s="78"/>
      <c r="E2" s="78"/>
      <c r="F2" s="78"/>
      <c r="G2" s="78"/>
      <c r="H2" s="78"/>
      <c r="I2" s="78"/>
      <c r="J2" s="78"/>
      <c r="K2" s="79"/>
    </row>
    <row r="3" spans="1:11" ht="15" customHeight="1" x14ac:dyDescent="0.3">
      <c r="A3" s="71" t="s">
        <v>3</v>
      </c>
      <c r="B3" s="71" t="s">
        <v>11</v>
      </c>
      <c r="C3" s="71" t="s">
        <v>12</v>
      </c>
      <c r="D3" s="71" t="s">
        <v>13</v>
      </c>
      <c r="E3" s="73" t="s">
        <v>26</v>
      </c>
      <c r="F3" s="74"/>
      <c r="G3" s="73" t="s">
        <v>27</v>
      </c>
      <c r="H3" s="74"/>
      <c r="I3" s="73" t="s">
        <v>47</v>
      </c>
      <c r="J3" s="74"/>
      <c r="K3" s="71" t="s">
        <v>14</v>
      </c>
    </row>
    <row r="4" spans="1:11" ht="15" thickBot="1" x14ac:dyDescent="0.35">
      <c r="A4" s="80"/>
      <c r="B4" s="80"/>
      <c r="C4" s="80"/>
      <c r="D4" s="80"/>
      <c r="E4" s="75"/>
      <c r="F4" s="76"/>
      <c r="G4" s="75"/>
      <c r="H4" s="76"/>
      <c r="I4" s="75"/>
      <c r="J4" s="76"/>
      <c r="K4" s="72"/>
    </row>
    <row r="5" spans="1:11" x14ac:dyDescent="0.3">
      <c r="A5" s="80"/>
      <c r="B5" s="80"/>
      <c r="C5" s="80"/>
      <c r="D5" s="80"/>
      <c r="E5" s="4" t="s">
        <v>15</v>
      </c>
      <c r="F5" s="4" t="s">
        <v>16</v>
      </c>
      <c r="G5" s="4" t="s">
        <v>15</v>
      </c>
      <c r="H5" s="4" t="s">
        <v>16</v>
      </c>
      <c r="I5" s="4" t="s">
        <v>15</v>
      </c>
      <c r="J5" s="4" t="s">
        <v>16</v>
      </c>
      <c r="K5" s="4" t="s">
        <v>17</v>
      </c>
    </row>
    <row r="6" spans="1:11" x14ac:dyDescent="0.3">
      <c r="A6" s="30"/>
      <c r="B6" s="31" t="s">
        <v>87</v>
      </c>
      <c r="C6" s="16" t="s">
        <v>89</v>
      </c>
      <c r="D6" s="32">
        <v>20</v>
      </c>
      <c r="E6" s="32">
        <v>0</v>
      </c>
      <c r="F6" s="32">
        <v>20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</row>
    <row r="7" spans="1:11" x14ac:dyDescent="0.3">
      <c r="A7" s="30"/>
      <c r="B7" s="16" t="s">
        <v>88</v>
      </c>
      <c r="C7" s="16" t="s">
        <v>90</v>
      </c>
      <c r="D7" s="32">
        <v>15</v>
      </c>
      <c r="E7" s="32">
        <v>0</v>
      </c>
      <c r="F7" s="32">
        <v>15</v>
      </c>
      <c r="G7" s="32">
        <v>0</v>
      </c>
      <c r="H7" s="32">
        <v>0</v>
      </c>
      <c r="I7" s="32">
        <v>0</v>
      </c>
      <c r="J7" s="32">
        <v>0</v>
      </c>
      <c r="K7" s="32">
        <v>0</v>
      </c>
    </row>
    <row r="8" spans="1:11" x14ac:dyDescent="0.3">
      <c r="A8" s="30">
        <v>1</v>
      </c>
      <c r="B8" s="16" t="s">
        <v>69</v>
      </c>
      <c r="C8" s="33" t="s">
        <v>78</v>
      </c>
      <c r="D8" s="32">
        <v>2</v>
      </c>
      <c r="E8" s="32">
        <v>2</v>
      </c>
      <c r="F8" s="32">
        <v>0</v>
      </c>
      <c r="G8" s="32">
        <v>0</v>
      </c>
      <c r="H8" s="32">
        <v>2</v>
      </c>
      <c r="I8" s="32">
        <v>0</v>
      </c>
      <c r="J8" s="32">
        <v>0</v>
      </c>
      <c r="K8" s="32">
        <v>0</v>
      </c>
    </row>
    <row r="9" spans="1:11" x14ac:dyDescent="0.3">
      <c r="A9" s="30">
        <v>2</v>
      </c>
      <c r="B9" s="16" t="s">
        <v>70</v>
      </c>
      <c r="C9" s="16" t="s">
        <v>79</v>
      </c>
      <c r="D9" s="32">
        <v>13</v>
      </c>
      <c r="E9" s="32">
        <v>13</v>
      </c>
      <c r="F9" s="32">
        <v>0</v>
      </c>
      <c r="G9" s="32">
        <v>0</v>
      </c>
      <c r="H9" s="32">
        <v>13</v>
      </c>
      <c r="I9" s="32">
        <v>0</v>
      </c>
      <c r="J9" s="32">
        <v>0</v>
      </c>
      <c r="K9" s="32">
        <v>0</v>
      </c>
    </row>
    <row r="10" spans="1:11" x14ac:dyDescent="0.3">
      <c r="A10" s="30">
        <v>3</v>
      </c>
      <c r="B10" s="16" t="s">
        <v>71</v>
      </c>
      <c r="C10" s="29" t="s">
        <v>80</v>
      </c>
      <c r="D10" s="32">
        <v>5</v>
      </c>
      <c r="E10" s="32">
        <v>5</v>
      </c>
      <c r="F10" s="32">
        <v>0</v>
      </c>
      <c r="G10" s="32">
        <v>0</v>
      </c>
      <c r="H10" s="32">
        <v>5</v>
      </c>
      <c r="I10" s="32">
        <v>0</v>
      </c>
      <c r="J10" s="32">
        <v>0</v>
      </c>
      <c r="K10" s="32">
        <v>0</v>
      </c>
    </row>
    <row r="11" spans="1:11" x14ac:dyDescent="0.3">
      <c r="A11" s="30">
        <v>4</v>
      </c>
      <c r="B11" s="16" t="s">
        <v>72</v>
      </c>
      <c r="C11" s="33" t="s">
        <v>81</v>
      </c>
      <c r="D11" s="32">
        <v>16</v>
      </c>
      <c r="E11" s="32">
        <v>16</v>
      </c>
      <c r="F11" s="32">
        <v>0</v>
      </c>
      <c r="G11" s="32">
        <v>0</v>
      </c>
      <c r="H11" s="32">
        <v>16</v>
      </c>
      <c r="I11" s="32">
        <v>0</v>
      </c>
      <c r="J11" s="32">
        <v>0</v>
      </c>
      <c r="K11" s="32">
        <v>0</v>
      </c>
    </row>
    <row r="12" spans="1:11" x14ac:dyDescent="0.3">
      <c r="A12" s="25">
        <v>5</v>
      </c>
      <c r="B12" s="16" t="s">
        <v>51</v>
      </c>
      <c r="C12" s="16" t="s">
        <v>48</v>
      </c>
      <c r="D12" s="28">
        <v>8</v>
      </c>
      <c r="E12" s="28">
        <v>8</v>
      </c>
      <c r="F12" s="28">
        <v>0</v>
      </c>
      <c r="G12" s="28">
        <v>7</v>
      </c>
      <c r="H12" s="28">
        <v>1</v>
      </c>
      <c r="I12" s="28">
        <v>7</v>
      </c>
      <c r="J12" s="28">
        <v>0</v>
      </c>
      <c r="K12" s="28">
        <v>7</v>
      </c>
    </row>
    <row r="13" spans="1:11" x14ac:dyDescent="0.3">
      <c r="A13" s="25">
        <v>6</v>
      </c>
      <c r="B13" s="16" t="s">
        <v>53</v>
      </c>
      <c r="C13" s="16" t="s">
        <v>50</v>
      </c>
      <c r="D13" s="28">
        <v>7</v>
      </c>
      <c r="E13" s="28">
        <v>7</v>
      </c>
      <c r="F13" s="28">
        <v>0</v>
      </c>
      <c r="G13" s="28">
        <v>5</v>
      </c>
      <c r="H13" s="28">
        <v>2</v>
      </c>
      <c r="I13" s="28">
        <v>5</v>
      </c>
      <c r="J13" s="28">
        <v>0</v>
      </c>
      <c r="K13" s="28">
        <v>3</v>
      </c>
    </row>
    <row r="14" spans="1:11" x14ac:dyDescent="0.3">
      <c r="A14" s="25">
        <v>7</v>
      </c>
      <c r="B14" s="16" t="s">
        <v>73</v>
      </c>
      <c r="C14" s="16" t="s">
        <v>82</v>
      </c>
      <c r="D14" s="28">
        <v>4</v>
      </c>
      <c r="E14" s="28">
        <v>4</v>
      </c>
      <c r="F14" s="28">
        <v>0</v>
      </c>
      <c r="G14" s="28">
        <v>0</v>
      </c>
      <c r="H14" s="28">
        <v>4</v>
      </c>
      <c r="I14" s="28">
        <v>0</v>
      </c>
      <c r="J14" s="28">
        <v>0</v>
      </c>
      <c r="K14" s="28">
        <v>0</v>
      </c>
    </row>
    <row r="15" spans="1:11" x14ac:dyDescent="0.3">
      <c r="A15" s="25">
        <v>8</v>
      </c>
      <c r="B15" s="16" t="s">
        <v>74</v>
      </c>
      <c r="C15" s="16" t="s">
        <v>83</v>
      </c>
      <c r="D15" s="28">
        <v>6</v>
      </c>
      <c r="E15" s="28">
        <v>6</v>
      </c>
      <c r="F15" s="28">
        <v>0</v>
      </c>
      <c r="G15" s="28">
        <v>0</v>
      </c>
      <c r="H15" s="28">
        <v>6</v>
      </c>
      <c r="I15" s="28">
        <v>0</v>
      </c>
      <c r="J15" s="28">
        <v>0</v>
      </c>
      <c r="K15" s="28">
        <v>0</v>
      </c>
    </row>
    <row r="16" spans="1:11" x14ac:dyDescent="0.3">
      <c r="A16" s="25">
        <v>9</v>
      </c>
      <c r="B16" s="16" t="s">
        <v>75</v>
      </c>
      <c r="C16" s="16" t="s">
        <v>84</v>
      </c>
      <c r="D16" s="28">
        <v>15</v>
      </c>
      <c r="E16" s="28">
        <v>15</v>
      </c>
      <c r="F16" s="28">
        <v>0</v>
      </c>
      <c r="G16" s="28">
        <v>0</v>
      </c>
      <c r="H16" s="28">
        <v>15</v>
      </c>
      <c r="I16" s="28">
        <v>0</v>
      </c>
      <c r="J16" s="28">
        <v>0</v>
      </c>
      <c r="K16" s="28">
        <v>0</v>
      </c>
    </row>
    <row r="17" spans="1:11" ht="12" customHeight="1" x14ac:dyDescent="0.3">
      <c r="A17" s="25">
        <v>10</v>
      </c>
      <c r="B17" s="16" t="s">
        <v>76</v>
      </c>
      <c r="C17" s="16" t="s">
        <v>85</v>
      </c>
      <c r="D17" s="28">
        <v>3</v>
      </c>
      <c r="E17" s="28">
        <v>3</v>
      </c>
      <c r="F17" s="28">
        <v>0</v>
      </c>
      <c r="G17" s="28">
        <v>0</v>
      </c>
      <c r="H17" s="28">
        <v>3</v>
      </c>
      <c r="I17" s="28">
        <v>0</v>
      </c>
      <c r="J17" s="28">
        <v>0</v>
      </c>
      <c r="K17" s="28">
        <v>0</v>
      </c>
    </row>
    <row r="18" spans="1:11" ht="12" customHeight="1" x14ac:dyDescent="0.3">
      <c r="A18" s="25">
        <v>11</v>
      </c>
      <c r="B18" s="16" t="s">
        <v>77</v>
      </c>
      <c r="C18" s="16" t="s">
        <v>86</v>
      </c>
      <c r="D18" s="28">
        <v>4</v>
      </c>
      <c r="E18" s="28">
        <v>4</v>
      </c>
      <c r="F18" s="28">
        <v>0</v>
      </c>
      <c r="G18" s="28">
        <v>0</v>
      </c>
      <c r="H18" s="28">
        <v>4</v>
      </c>
      <c r="I18" s="28">
        <v>0</v>
      </c>
      <c r="J18" s="28">
        <v>0</v>
      </c>
      <c r="K18" s="28">
        <v>0</v>
      </c>
    </row>
    <row r="19" spans="1:11" ht="12" customHeight="1" x14ac:dyDescent="0.3">
      <c r="A19" s="25">
        <v>12</v>
      </c>
      <c r="B19" s="16" t="s">
        <v>52</v>
      </c>
      <c r="C19" s="16" t="s">
        <v>49</v>
      </c>
      <c r="D19" s="28">
        <v>17</v>
      </c>
      <c r="E19" s="28">
        <v>17</v>
      </c>
      <c r="F19" s="28">
        <v>0</v>
      </c>
      <c r="G19" s="28">
        <v>11</v>
      </c>
      <c r="H19" s="28">
        <v>6</v>
      </c>
      <c r="I19" s="28">
        <v>11</v>
      </c>
      <c r="J19" s="28">
        <v>0</v>
      </c>
      <c r="K19" s="28">
        <v>11</v>
      </c>
    </row>
    <row r="20" spans="1:11" x14ac:dyDescent="0.3">
      <c r="C20" s="26" t="s">
        <v>25</v>
      </c>
      <c r="D20" s="27">
        <f>SUM(D6:D19)</f>
        <v>135</v>
      </c>
      <c r="E20" s="27">
        <f>SUM(E6:E19)</f>
        <v>100</v>
      </c>
      <c r="F20" s="27">
        <f t="shared" ref="F20:K20" si="0">SUM(F6:F19)</f>
        <v>35</v>
      </c>
      <c r="G20" s="27">
        <f t="shared" si="0"/>
        <v>23</v>
      </c>
      <c r="H20" s="27">
        <f t="shared" si="0"/>
        <v>77</v>
      </c>
      <c r="I20" s="27">
        <f t="shared" si="0"/>
        <v>23</v>
      </c>
      <c r="J20" s="27">
        <f t="shared" si="0"/>
        <v>0</v>
      </c>
      <c r="K20" s="27">
        <f t="shared" si="0"/>
        <v>21</v>
      </c>
    </row>
  </sheetData>
  <sheetProtection algorithmName="SHA-512" hashValue="j8ch8/dFZzUQtajKhHvhVYrusdqjCpf7ALMnZLWt5FWP7StU7rGL4DnJfy1QOty8Tbueb/c1+C7wJn8soV/kvA==" saltValue="HtUbN/RDdLWhlQiBRzQHAg==" spinCount="100000" sheet="1" objects="1" scenarios="1"/>
  <autoFilter ref="A5:K19" xr:uid="{00000000-0001-0000-0100-000000000000}"/>
  <mergeCells count="9">
    <mergeCell ref="K3:K4"/>
    <mergeCell ref="I3:J4"/>
    <mergeCell ref="A2:K2"/>
    <mergeCell ref="A3:A5"/>
    <mergeCell ref="B3:B5"/>
    <mergeCell ref="C3:C5"/>
    <mergeCell ref="D3:D5"/>
    <mergeCell ref="G3:H4"/>
    <mergeCell ref="E3:F4"/>
  </mergeCells>
  <pageMargins left="0.25" right="0.25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V. EVALUACIÓN DE CURSOS</vt:lpstr>
      <vt:lpstr>VIII. DETALLE EV CURSO POR OTEC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 Seymour Suazo</dc:creator>
  <cp:lastModifiedBy>Office</cp:lastModifiedBy>
  <cp:lastPrinted>2019-09-02T21:49:06Z</cp:lastPrinted>
  <dcterms:created xsi:type="dcterms:W3CDTF">2018-05-18T16:42:58Z</dcterms:created>
  <dcterms:modified xsi:type="dcterms:W3CDTF">2024-12-06T18:46:19Z</dcterms:modified>
</cp:coreProperties>
</file>